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" i="1" l="1"/>
  <c r="E10" i="1" s="1"/>
  <c r="F18" i="1" s="1"/>
  <c r="F15" i="1" l="1"/>
  <c r="G15" i="1" s="1"/>
  <c r="F16" i="1"/>
  <c r="G16" i="1" s="1"/>
  <c r="F17" i="1"/>
  <c r="G17" i="1" s="1"/>
  <c r="G18" i="1"/>
</calcChain>
</file>

<file path=xl/sharedStrings.xml><?xml version="1.0" encoding="utf-8"?>
<sst xmlns="http://schemas.openxmlformats.org/spreadsheetml/2006/main" count="26" uniqueCount="20">
  <si>
    <t>Hoeveel capaciteit is er nodig voor en vertrek?</t>
  </si>
  <si>
    <t>Het exact berekenen van de capaciteit voor een boot is ingewikkelde materie. Om u toch in de juiste richting te wijzen, kunt u onderstaande vuistregels hanteren;</t>
  </si>
  <si>
    <t>Breedte</t>
  </si>
  <si>
    <t>Lengte</t>
  </si>
  <si>
    <t>Inhoud vertrek</t>
  </si>
  <si>
    <t>Hoogte</t>
  </si>
  <si>
    <t>meter</t>
  </si>
  <si>
    <t>m³</t>
  </si>
  <si>
    <t>berekende Inhoud</t>
  </si>
  <si>
    <t>Benodigde koel capaciteit</t>
  </si>
  <si>
    <t>Onderdeks met alleen patrijspoorten</t>
  </si>
  <si>
    <t>Onderdeks met op verbinding bovenvertrek</t>
  </si>
  <si>
    <t>Bovendeks met beperkt glas</t>
  </si>
  <si>
    <t>Bovendeks met veel glas</t>
  </si>
  <si>
    <t>Noord Europa</t>
  </si>
  <si>
    <t>Middellandse zee</t>
  </si>
  <si>
    <t>Er kunnen geen rechten worden ontleend aan deze indicatie.</t>
  </si>
  <si>
    <t>BTU</t>
  </si>
  <si>
    <t>Genoemde waardes zijn indicatief!</t>
  </si>
  <si>
    <t>Effective inhoud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</si>
</sst>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2" fontId="2" fillId="3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18" sqref="F18"/>
    </sheetView>
  </sheetViews>
  <sheetFormatPr defaultRowHeight="14.25" x14ac:dyDescent="0.25"/>
  <cols>
    <col min="1" max="5" width="9.140625" style="2"/>
    <col min="6" max="7" width="12.7109375" style="2" customWidth="1"/>
    <col min="8" max="16384" width="9.140625" style="2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2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6" spans="1:9" x14ac:dyDescent="0.25">
      <c r="A6" s="4" t="s">
        <v>4</v>
      </c>
      <c r="B6" s="4"/>
      <c r="D6" s="5" t="s">
        <v>2</v>
      </c>
      <c r="E6" s="8">
        <v>6.25</v>
      </c>
      <c r="F6" s="2" t="s">
        <v>6</v>
      </c>
    </row>
    <row r="7" spans="1:9" x14ac:dyDescent="0.25">
      <c r="D7" s="5" t="s">
        <v>3</v>
      </c>
      <c r="E7" s="8">
        <v>1</v>
      </c>
      <c r="F7" s="2" t="s">
        <v>6</v>
      </c>
    </row>
    <row r="8" spans="1:9" x14ac:dyDescent="0.25">
      <c r="D8" s="5" t="s">
        <v>5</v>
      </c>
      <c r="E8" s="8">
        <v>2</v>
      </c>
      <c r="F8" s="2" t="s">
        <v>6</v>
      </c>
    </row>
    <row r="9" spans="1:9" x14ac:dyDescent="0.25">
      <c r="D9" s="5" t="s">
        <v>8</v>
      </c>
      <c r="E9" s="9">
        <f>SUM(E6*E7*E8)</f>
        <v>12.5</v>
      </c>
      <c r="F9" s="2" t="s">
        <v>7</v>
      </c>
    </row>
    <row r="10" spans="1:9" x14ac:dyDescent="0.25">
      <c r="C10" s="6"/>
      <c r="D10" s="7" t="s">
        <v>19</v>
      </c>
      <c r="E10" s="10">
        <f>SUM(E9*0.8)</f>
        <v>10</v>
      </c>
      <c r="F10" s="6" t="s">
        <v>7</v>
      </c>
    </row>
    <row r="13" spans="1:9" ht="15" thickBot="1" x14ac:dyDescent="0.3">
      <c r="A13" s="2" t="s">
        <v>9</v>
      </c>
    </row>
    <row r="14" spans="1:9" ht="29.25" thickBot="1" x14ac:dyDescent="0.3">
      <c r="F14" s="17" t="s">
        <v>14</v>
      </c>
      <c r="G14" s="18" t="s">
        <v>15</v>
      </c>
    </row>
    <row r="15" spans="1:9" x14ac:dyDescent="0.25">
      <c r="A15" s="19" t="s">
        <v>10</v>
      </c>
      <c r="B15" s="20"/>
      <c r="C15" s="20"/>
      <c r="D15" s="20"/>
      <c r="E15" s="21"/>
      <c r="F15" s="22">
        <f>SUM($E$10*400)</f>
        <v>4000</v>
      </c>
      <c r="G15" s="23">
        <f>SUM(F15*1.25)</f>
        <v>5000</v>
      </c>
      <c r="H15" s="24" t="s">
        <v>17</v>
      </c>
    </row>
    <row r="16" spans="1:9" x14ac:dyDescent="0.25">
      <c r="A16" s="25" t="s">
        <v>11</v>
      </c>
      <c r="B16" s="11"/>
      <c r="C16" s="11"/>
      <c r="D16" s="11"/>
      <c r="E16" s="12"/>
      <c r="F16" s="13">
        <f>SUM($E$10*500)</f>
        <v>5000</v>
      </c>
      <c r="G16" s="14">
        <f>SUM(F16*1.25)</f>
        <v>6250</v>
      </c>
      <c r="H16" s="26" t="s">
        <v>17</v>
      </c>
    </row>
    <row r="17" spans="1:9" x14ac:dyDescent="0.25">
      <c r="A17" s="25" t="s">
        <v>12</v>
      </c>
      <c r="B17" s="11"/>
      <c r="C17" s="11"/>
      <c r="D17" s="11"/>
      <c r="E17" s="12"/>
      <c r="F17" s="13">
        <f>SUM($E$10*600)</f>
        <v>6000</v>
      </c>
      <c r="G17" s="14">
        <f>SUM(F17*1.25)</f>
        <v>7500</v>
      </c>
      <c r="H17" s="26" t="s">
        <v>17</v>
      </c>
    </row>
    <row r="18" spans="1:9" ht="15" thickBot="1" x14ac:dyDescent="0.3">
      <c r="A18" s="27" t="s">
        <v>13</v>
      </c>
      <c r="B18" s="28"/>
      <c r="C18" s="28"/>
      <c r="D18" s="28"/>
      <c r="E18" s="29"/>
      <c r="F18" s="15">
        <f>SUM($E$10*750)</f>
        <v>7500</v>
      </c>
      <c r="G18" s="16">
        <f>SUM(F18*1.25)</f>
        <v>9375</v>
      </c>
      <c r="H18" s="30" t="s">
        <v>17</v>
      </c>
    </row>
    <row r="20" spans="1:9" x14ac:dyDescent="0.25">
      <c r="A20" s="31" t="s">
        <v>18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31" t="s">
        <v>16</v>
      </c>
      <c r="B21" s="31"/>
      <c r="C21" s="31"/>
      <c r="D21" s="31"/>
      <c r="E21" s="31"/>
      <c r="F21" s="31"/>
      <c r="G21" s="31"/>
      <c r="H21" s="31"/>
      <c r="I21" s="31"/>
    </row>
  </sheetData>
  <mergeCells count="9">
    <mergeCell ref="A18:E18"/>
    <mergeCell ref="A20:I20"/>
    <mergeCell ref="A21:I21"/>
    <mergeCell ref="A3:I3"/>
    <mergeCell ref="A1:I1"/>
    <mergeCell ref="A6:B6"/>
    <mergeCell ref="A15:E15"/>
    <mergeCell ref="A16:E16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Airco berekening</dc:title>
  <dc:creator>Vooruwboot</dc:creator>
  <cp:lastModifiedBy>mvermaas</cp:lastModifiedBy>
  <cp:lastPrinted>2015-07-14T13:15:10Z</cp:lastPrinted>
  <dcterms:created xsi:type="dcterms:W3CDTF">2015-07-14T13:14:42Z</dcterms:created>
  <dcterms:modified xsi:type="dcterms:W3CDTF">2015-07-14T13:44:37Z</dcterms:modified>
</cp:coreProperties>
</file>